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lçüm taki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+0.0;-0.0;0.0"/>
    <numFmt numFmtId="166" formatCode="0.0"/>
  </numFmts>
  <fonts count="6">
    <font>
      <name val="Calibri"/>
      <family val="2"/>
      <color theme="1"/>
      <sz val="11"/>
      <scheme val="minor"/>
    </font>
    <font>
      <b val="1"/>
      <color rgb="001F2A24"/>
      <sz val="16"/>
    </font>
    <font>
      <b val="1"/>
      <color rgb="005E6862"/>
    </font>
    <font>
      <b val="1"/>
      <color rgb="00FFFFFF"/>
    </font>
    <font>
      <color rgb="005E6862"/>
      <sz val="9"/>
    </font>
    <font>
      <i val="1"/>
      <color rgb="005E6862"/>
      <sz val="9"/>
    </font>
  </fonts>
  <fills count="4">
    <fill>
      <patternFill/>
    </fill>
    <fill>
      <patternFill patternType="gray125"/>
    </fill>
    <fill>
      <patternFill patternType="solid">
        <fgColor rgb="002F7A55"/>
      </patternFill>
    </fill>
    <fill>
      <patternFill patternType="solid">
        <fgColor rgb="00E5F0E9"/>
      </patternFill>
    </fill>
  </fills>
  <borders count="3">
    <border>
      <left/>
      <right/>
      <top/>
      <bottom/>
      <diagonal/>
    </border>
    <border>
      <bottom style="thin">
        <color rgb="00D6D2C6"/>
      </bottom>
    </border>
    <border>
      <left style="thin">
        <color rgb="00D6D2C6"/>
      </left>
      <right style="thin">
        <color rgb="00D6D2C6"/>
      </right>
      <top style="thin">
        <color rgb="00D6D2C6"/>
      </top>
      <bottom style="thin">
        <color rgb="00D6D2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/>
    </xf>
    <xf numFmtId="166" fontId="0" fillId="0" borderId="2" applyAlignment="1" pivotButton="0" quotePrefix="0" xfId="0">
      <alignment horizontal="center" vertical="center"/>
    </xf>
    <xf numFmtId="165" fontId="0" fillId="3" borderId="2" applyAlignment="1" pivotButton="0" quotePrefix="0" xfId="0">
      <alignment horizontal="center" vertical="center"/>
    </xf>
    <xf numFmtId="166" fontId="0" fillId="3" borderId="2" applyAlignment="1" pivotButton="0" quotePrefix="0" xfId="0">
      <alignment horizontal="center" vertical="center"/>
    </xf>
    <xf numFmtId="2" fontId="0" fillId="3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9" customWidth="1" min="5" max="5"/>
    <col width="10" customWidth="1" min="6" max="6"/>
    <col width="10" customWidth="1" min="7" max="7"/>
    <col width="9" customWidth="1" min="8" max="8"/>
    <col width="9" customWidth="1" min="9" max="9"/>
    <col width="30" customWidth="1" min="10" max="10"/>
  </cols>
  <sheetData>
    <row r="1">
      <c r="A1" s="1" t="inlineStr">
        <is>
          <t>Ölçüm takip formu</t>
        </is>
      </c>
    </row>
    <row r="2">
      <c r="A2" s="2" t="inlineStr">
        <is>
          <t>Danışan:</t>
        </is>
      </c>
      <c r="B2" s="3" t="n"/>
      <c r="C2" s="3" t="n"/>
      <c r="D2" s="3" t="n"/>
      <c r="E2" s="2" t="inlineStr">
        <is>
          <t>Boy (cm):</t>
        </is>
      </c>
      <c r="F2" s="3" t="n"/>
      <c r="G2" s="2" t="inlineStr">
        <is>
          <t>Hedef kilo:</t>
        </is>
      </c>
      <c r="H2" s="3" t="n"/>
    </row>
    <row r="3">
      <c r="A3" s="2" t="inlineStr">
        <is>
          <t>Başlangıç:</t>
        </is>
      </c>
      <c r="B3" s="3" t="n"/>
      <c r="C3" s="3" t="n"/>
    </row>
    <row r="5" ht="30" customHeight="1">
      <c r="A5" s="4" t="inlineStr">
        <is>
          <t>Tarih</t>
        </is>
      </c>
      <c r="B5" s="4" t="inlineStr">
        <is>
          <t>Kilo (kg)</t>
        </is>
      </c>
      <c r="C5" s="4" t="inlineStr">
        <is>
          <t>Değişim (kg)</t>
        </is>
      </c>
      <c r="D5" s="4" t="inlineStr">
        <is>
          <t>BKİ</t>
        </is>
      </c>
      <c r="E5" s="4" t="inlineStr">
        <is>
          <t>Bel (cm)</t>
        </is>
      </c>
      <c r="F5" s="4" t="inlineStr">
        <is>
          <t>Kalça (cm)</t>
        </is>
      </c>
      <c r="G5" s="4" t="inlineStr">
        <is>
          <t>Bel/kalça</t>
        </is>
      </c>
      <c r="H5" s="4" t="inlineStr">
        <is>
          <t>Yağ (%)</t>
        </is>
      </c>
      <c r="I5" s="4" t="inlineStr">
        <is>
          <t>Kas (kg)</t>
        </is>
      </c>
      <c r="J5" s="4" t="inlineStr">
        <is>
          <t>Not</t>
        </is>
      </c>
    </row>
    <row r="6" ht="22" customHeight="1">
      <c r="A6" s="5" t="n"/>
      <c r="B6" s="6" t="n"/>
      <c r="C6" s="7" t="n"/>
      <c r="D6" s="8">
        <f>IF(AND(B6&lt;&gt;"",$F$2&lt;&gt;""),B6/($F$2/100)^2,"")</f>
        <v/>
      </c>
      <c r="E6" s="6" t="n"/>
      <c r="F6" s="6" t="n"/>
      <c r="G6" s="9">
        <f>IF(AND(E6&lt;&gt;"",F6&lt;&gt;""),E6/F6,"")</f>
        <v/>
      </c>
      <c r="H6" s="6" t="n"/>
      <c r="I6" s="6" t="n"/>
      <c r="J6" s="10" t="n"/>
    </row>
    <row r="7" ht="22" customHeight="1">
      <c r="A7" s="5" t="n"/>
      <c r="B7" s="6" t="n"/>
      <c r="C7" s="7">
        <f>IF(AND(B7&lt;&gt;"",B6&lt;&gt;""),B7-B6,"")</f>
        <v/>
      </c>
      <c r="D7" s="8">
        <f>IF(AND(B7&lt;&gt;"",$F$2&lt;&gt;""),B7/($F$2/100)^2,"")</f>
        <v/>
      </c>
      <c r="E7" s="6" t="n"/>
      <c r="F7" s="6" t="n"/>
      <c r="G7" s="9">
        <f>IF(AND(E7&lt;&gt;"",F7&lt;&gt;""),E7/F7,"")</f>
        <v/>
      </c>
      <c r="H7" s="6" t="n"/>
      <c r="I7" s="6" t="n"/>
      <c r="J7" s="10" t="n"/>
    </row>
    <row r="8" ht="22" customHeight="1">
      <c r="A8" s="5" t="n"/>
      <c r="B8" s="6" t="n"/>
      <c r="C8" s="7">
        <f>IF(AND(B8&lt;&gt;"",B7&lt;&gt;""),B8-B7,"")</f>
        <v/>
      </c>
      <c r="D8" s="8">
        <f>IF(AND(B8&lt;&gt;"",$F$2&lt;&gt;""),B8/($F$2/100)^2,"")</f>
        <v/>
      </c>
      <c r="E8" s="6" t="n"/>
      <c r="F8" s="6" t="n"/>
      <c r="G8" s="9">
        <f>IF(AND(E8&lt;&gt;"",F8&lt;&gt;""),E8/F8,"")</f>
        <v/>
      </c>
      <c r="H8" s="6" t="n"/>
      <c r="I8" s="6" t="n"/>
      <c r="J8" s="10" t="n"/>
    </row>
    <row r="9" ht="22" customHeight="1">
      <c r="A9" s="5" t="n"/>
      <c r="B9" s="6" t="n"/>
      <c r="C9" s="7">
        <f>IF(AND(B9&lt;&gt;"",B8&lt;&gt;""),B9-B8,"")</f>
        <v/>
      </c>
      <c r="D9" s="8">
        <f>IF(AND(B9&lt;&gt;"",$F$2&lt;&gt;""),B9/($F$2/100)^2,"")</f>
        <v/>
      </c>
      <c r="E9" s="6" t="n"/>
      <c r="F9" s="6" t="n"/>
      <c r="G9" s="9">
        <f>IF(AND(E9&lt;&gt;"",F9&lt;&gt;""),E9/F9,"")</f>
        <v/>
      </c>
      <c r="H9" s="6" t="n"/>
      <c r="I9" s="6" t="n"/>
      <c r="J9" s="10" t="n"/>
    </row>
    <row r="10" ht="22" customHeight="1">
      <c r="A10" s="5" t="n"/>
      <c r="B10" s="6" t="n"/>
      <c r="C10" s="7">
        <f>IF(AND(B10&lt;&gt;"",B9&lt;&gt;""),B10-B9,"")</f>
        <v/>
      </c>
      <c r="D10" s="8">
        <f>IF(AND(B10&lt;&gt;"",$F$2&lt;&gt;""),B10/($F$2/100)^2,"")</f>
        <v/>
      </c>
      <c r="E10" s="6" t="n"/>
      <c r="F10" s="6" t="n"/>
      <c r="G10" s="9">
        <f>IF(AND(E10&lt;&gt;"",F10&lt;&gt;""),E10/F10,"")</f>
        <v/>
      </c>
      <c r="H10" s="6" t="n"/>
      <c r="I10" s="6" t="n"/>
      <c r="J10" s="10" t="n"/>
    </row>
    <row r="11" ht="22" customHeight="1">
      <c r="A11" s="5" t="n"/>
      <c r="B11" s="6" t="n"/>
      <c r="C11" s="7">
        <f>IF(AND(B11&lt;&gt;"",B10&lt;&gt;""),B11-B10,"")</f>
        <v/>
      </c>
      <c r="D11" s="8">
        <f>IF(AND(B11&lt;&gt;"",$F$2&lt;&gt;""),B11/($F$2/100)^2,"")</f>
        <v/>
      </c>
      <c r="E11" s="6" t="n"/>
      <c r="F11" s="6" t="n"/>
      <c r="G11" s="9">
        <f>IF(AND(E11&lt;&gt;"",F11&lt;&gt;""),E11/F11,"")</f>
        <v/>
      </c>
      <c r="H11" s="6" t="n"/>
      <c r="I11" s="6" t="n"/>
      <c r="J11" s="10" t="n"/>
    </row>
    <row r="12" ht="22" customHeight="1">
      <c r="A12" s="5" t="n"/>
      <c r="B12" s="6" t="n"/>
      <c r="C12" s="7">
        <f>IF(AND(B12&lt;&gt;"",B11&lt;&gt;""),B12-B11,"")</f>
        <v/>
      </c>
      <c r="D12" s="8">
        <f>IF(AND(B12&lt;&gt;"",$F$2&lt;&gt;""),B12/($F$2/100)^2,"")</f>
        <v/>
      </c>
      <c r="E12" s="6" t="n"/>
      <c r="F12" s="6" t="n"/>
      <c r="G12" s="9">
        <f>IF(AND(E12&lt;&gt;"",F12&lt;&gt;""),E12/F12,"")</f>
        <v/>
      </c>
      <c r="H12" s="6" t="n"/>
      <c r="I12" s="6" t="n"/>
      <c r="J12" s="10" t="n"/>
    </row>
    <row r="13" ht="22" customHeight="1">
      <c r="A13" s="5" t="n"/>
      <c r="B13" s="6" t="n"/>
      <c r="C13" s="7">
        <f>IF(AND(B13&lt;&gt;"",B12&lt;&gt;""),B13-B12,"")</f>
        <v/>
      </c>
      <c r="D13" s="8">
        <f>IF(AND(B13&lt;&gt;"",$F$2&lt;&gt;""),B13/($F$2/100)^2,"")</f>
        <v/>
      </c>
      <c r="E13" s="6" t="n"/>
      <c r="F13" s="6" t="n"/>
      <c r="G13" s="9">
        <f>IF(AND(E13&lt;&gt;"",F13&lt;&gt;""),E13/F13,"")</f>
        <v/>
      </c>
      <c r="H13" s="6" t="n"/>
      <c r="I13" s="6" t="n"/>
      <c r="J13" s="10" t="n"/>
    </row>
    <row r="14" ht="22" customHeight="1">
      <c r="A14" s="5" t="n"/>
      <c r="B14" s="6" t="n"/>
      <c r="C14" s="7">
        <f>IF(AND(B14&lt;&gt;"",B13&lt;&gt;""),B14-B13,"")</f>
        <v/>
      </c>
      <c r="D14" s="8">
        <f>IF(AND(B14&lt;&gt;"",$F$2&lt;&gt;""),B14/($F$2/100)^2,"")</f>
        <v/>
      </c>
      <c r="E14" s="6" t="n"/>
      <c r="F14" s="6" t="n"/>
      <c r="G14" s="9">
        <f>IF(AND(E14&lt;&gt;"",F14&lt;&gt;""),E14/F14,"")</f>
        <v/>
      </c>
      <c r="H14" s="6" t="n"/>
      <c r="I14" s="6" t="n"/>
      <c r="J14" s="10" t="n"/>
    </row>
    <row r="15" ht="22" customHeight="1">
      <c r="A15" s="5" t="n"/>
      <c r="B15" s="6" t="n"/>
      <c r="C15" s="7">
        <f>IF(AND(B15&lt;&gt;"",B14&lt;&gt;""),B15-B14,"")</f>
        <v/>
      </c>
      <c r="D15" s="8">
        <f>IF(AND(B15&lt;&gt;"",$F$2&lt;&gt;""),B15/($F$2/100)^2,"")</f>
        <v/>
      </c>
      <c r="E15" s="6" t="n"/>
      <c r="F15" s="6" t="n"/>
      <c r="G15" s="9">
        <f>IF(AND(E15&lt;&gt;"",F15&lt;&gt;""),E15/F15,"")</f>
        <v/>
      </c>
      <c r="H15" s="6" t="n"/>
      <c r="I15" s="6" t="n"/>
      <c r="J15" s="10" t="n"/>
    </row>
    <row r="16" ht="22" customHeight="1">
      <c r="A16" s="5" t="n"/>
      <c r="B16" s="6" t="n"/>
      <c r="C16" s="7">
        <f>IF(AND(B16&lt;&gt;"",B15&lt;&gt;""),B16-B15,"")</f>
        <v/>
      </c>
      <c r="D16" s="8">
        <f>IF(AND(B16&lt;&gt;"",$F$2&lt;&gt;""),B16/($F$2/100)^2,"")</f>
        <v/>
      </c>
      <c r="E16" s="6" t="n"/>
      <c r="F16" s="6" t="n"/>
      <c r="G16" s="9">
        <f>IF(AND(E16&lt;&gt;"",F16&lt;&gt;""),E16/F16,"")</f>
        <v/>
      </c>
      <c r="H16" s="6" t="n"/>
      <c r="I16" s="6" t="n"/>
      <c r="J16" s="10" t="n"/>
    </row>
    <row r="17" ht="22" customHeight="1">
      <c r="A17" s="5" t="n"/>
      <c r="B17" s="6" t="n"/>
      <c r="C17" s="7">
        <f>IF(AND(B17&lt;&gt;"",B16&lt;&gt;""),B17-B16,"")</f>
        <v/>
      </c>
      <c r="D17" s="8">
        <f>IF(AND(B17&lt;&gt;"",$F$2&lt;&gt;""),B17/($F$2/100)^2,"")</f>
        <v/>
      </c>
      <c r="E17" s="6" t="n"/>
      <c r="F17" s="6" t="n"/>
      <c r="G17" s="9">
        <f>IF(AND(E17&lt;&gt;"",F17&lt;&gt;""),E17/F17,"")</f>
        <v/>
      </c>
      <c r="H17" s="6" t="n"/>
      <c r="I17" s="6" t="n"/>
      <c r="J17" s="10" t="n"/>
    </row>
    <row r="18" ht="22" customHeight="1">
      <c r="A18" s="5" t="n"/>
      <c r="B18" s="6" t="n"/>
      <c r="C18" s="7">
        <f>IF(AND(B18&lt;&gt;"",B17&lt;&gt;""),B18-B17,"")</f>
        <v/>
      </c>
      <c r="D18" s="8">
        <f>IF(AND(B18&lt;&gt;"",$F$2&lt;&gt;""),B18/($F$2/100)^2,"")</f>
        <v/>
      </c>
      <c r="E18" s="6" t="n"/>
      <c r="F18" s="6" t="n"/>
      <c r="G18" s="9">
        <f>IF(AND(E18&lt;&gt;"",F18&lt;&gt;""),E18/F18,"")</f>
        <v/>
      </c>
      <c r="H18" s="6" t="n"/>
      <c r="I18" s="6" t="n"/>
      <c r="J18" s="10" t="n"/>
    </row>
    <row r="19" ht="22" customHeight="1">
      <c r="A19" s="5" t="n"/>
      <c r="B19" s="6" t="n"/>
      <c r="C19" s="7">
        <f>IF(AND(B19&lt;&gt;"",B18&lt;&gt;""),B19-B18,"")</f>
        <v/>
      </c>
      <c r="D19" s="8">
        <f>IF(AND(B19&lt;&gt;"",$F$2&lt;&gt;""),B19/($F$2/100)^2,"")</f>
        <v/>
      </c>
      <c r="E19" s="6" t="n"/>
      <c r="F19" s="6" t="n"/>
      <c r="G19" s="9">
        <f>IF(AND(E19&lt;&gt;"",F19&lt;&gt;""),E19/F19,"")</f>
        <v/>
      </c>
      <c r="H19" s="6" t="n"/>
      <c r="I19" s="6" t="n"/>
      <c r="J19" s="10" t="n"/>
    </row>
    <row r="20" ht="22" customHeight="1">
      <c r="A20" s="5" t="n"/>
      <c r="B20" s="6" t="n"/>
      <c r="C20" s="7">
        <f>IF(AND(B20&lt;&gt;"",B19&lt;&gt;""),B20-B19,"")</f>
        <v/>
      </c>
      <c r="D20" s="8">
        <f>IF(AND(B20&lt;&gt;"",$F$2&lt;&gt;""),B20/($F$2/100)^2,"")</f>
        <v/>
      </c>
      <c r="E20" s="6" t="n"/>
      <c r="F20" s="6" t="n"/>
      <c r="G20" s="9">
        <f>IF(AND(E20&lt;&gt;"",F20&lt;&gt;""),E20/F20,"")</f>
        <v/>
      </c>
      <c r="H20" s="6" t="n"/>
      <c r="I20" s="6" t="n"/>
      <c r="J20" s="10" t="n"/>
    </row>
    <row r="21" ht="22" customHeight="1">
      <c r="A21" s="5" t="n"/>
      <c r="B21" s="6" t="n"/>
      <c r="C21" s="7">
        <f>IF(AND(B21&lt;&gt;"",B20&lt;&gt;""),B21-B20,"")</f>
        <v/>
      </c>
      <c r="D21" s="8">
        <f>IF(AND(B21&lt;&gt;"",$F$2&lt;&gt;""),B21/($F$2/100)^2,"")</f>
        <v/>
      </c>
      <c r="E21" s="6" t="n"/>
      <c r="F21" s="6" t="n"/>
      <c r="G21" s="9">
        <f>IF(AND(E21&lt;&gt;"",F21&lt;&gt;""),E21/F21,"")</f>
        <v/>
      </c>
      <c r="H21" s="6" t="n"/>
      <c r="I21" s="6" t="n"/>
      <c r="J21" s="10" t="n"/>
    </row>
    <row r="22" ht="22" customHeight="1">
      <c r="A22" s="5" t="n"/>
      <c r="B22" s="6" t="n"/>
      <c r="C22" s="7">
        <f>IF(AND(B22&lt;&gt;"",B21&lt;&gt;""),B22-B21,"")</f>
        <v/>
      </c>
      <c r="D22" s="8">
        <f>IF(AND(B22&lt;&gt;"",$F$2&lt;&gt;""),B22/($F$2/100)^2,"")</f>
        <v/>
      </c>
      <c r="E22" s="6" t="n"/>
      <c r="F22" s="6" t="n"/>
      <c r="G22" s="9">
        <f>IF(AND(E22&lt;&gt;"",F22&lt;&gt;""),E22/F22,"")</f>
        <v/>
      </c>
      <c r="H22" s="6" t="n"/>
      <c r="I22" s="6" t="n"/>
      <c r="J22" s="10" t="n"/>
    </row>
    <row r="23" ht="22" customHeight="1">
      <c r="A23" s="5" t="n"/>
      <c r="B23" s="6" t="n"/>
      <c r="C23" s="7">
        <f>IF(AND(B23&lt;&gt;"",B22&lt;&gt;""),B23-B22,"")</f>
        <v/>
      </c>
      <c r="D23" s="8">
        <f>IF(AND(B23&lt;&gt;"",$F$2&lt;&gt;""),B23/($F$2/100)^2,"")</f>
        <v/>
      </c>
      <c r="E23" s="6" t="n"/>
      <c r="F23" s="6" t="n"/>
      <c r="G23" s="9">
        <f>IF(AND(E23&lt;&gt;"",F23&lt;&gt;""),E23/F23,"")</f>
        <v/>
      </c>
      <c r="H23" s="6" t="n"/>
      <c r="I23" s="6" t="n"/>
      <c r="J23" s="10" t="n"/>
    </row>
    <row r="24" ht="22" customHeight="1">
      <c r="A24" s="5" t="n"/>
      <c r="B24" s="6" t="n"/>
      <c r="C24" s="7">
        <f>IF(AND(B24&lt;&gt;"",B23&lt;&gt;""),B24-B23,"")</f>
        <v/>
      </c>
      <c r="D24" s="8">
        <f>IF(AND(B24&lt;&gt;"",$F$2&lt;&gt;""),B24/($F$2/100)^2,"")</f>
        <v/>
      </c>
      <c r="E24" s="6" t="n"/>
      <c r="F24" s="6" t="n"/>
      <c r="G24" s="9">
        <f>IF(AND(E24&lt;&gt;"",F24&lt;&gt;""),E24/F24,"")</f>
        <v/>
      </c>
      <c r="H24" s="6" t="n"/>
      <c r="I24" s="6" t="n"/>
      <c r="J24" s="10" t="n"/>
    </row>
    <row r="25" ht="22" customHeight="1">
      <c r="A25" s="5" t="n"/>
      <c r="B25" s="6" t="n"/>
      <c r="C25" s="7">
        <f>IF(AND(B25&lt;&gt;"",B24&lt;&gt;""),B25-B24,"")</f>
        <v/>
      </c>
      <c r="D25" s="8">
        <f>IF(AND(B25&lt;&gt;"",$F$2&lt;&gt;""),B25/($F$2/100)^2,"")</f>
        <v/>
      </c>
      <c r="E25" s="6" t="n"/>
      <c r="F25" s="6" t="n"/>
      <c r="G25" s="9">
        <f>IF(AND(E25&lt;&gt;"",F25&lt;&gt;""),E25/F25,"")</f>
        <v/>
      </c>
      <c r="H25" s="6" t="n"/>
      <c r="I25" s="6" t="n"/>
      <c r="J25" s="10" t="n"/>
    </row>
    <row r="27">
      <c r="A27" s="11" t="inlineStr">
        <is>
          <t>Yeşil sütunlar kendiliğinden hesaplanır (boyu F2 hücresine yaz).</t>
        </is>
      </c>
    </row>
    <row r="28">
      <c r="A28" s="12" t="inlineStr">
        <is>
          <t>Ücretsiz şablon · diyetteyim.app — programı dijitalde yaz, danışanın telefonundan takip etsin.</t>
        </is>
      </c>
    </row>
  </sheetData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2026-10-26T08:31:06Z</dcterms:created>
  <dcterms:modified xmlns:dcterms="http://purl.org/dc/terms/" xmlns:xsi="http://www.w3.org/2001/XMLSchema-instance" xsi:type="dcterms:W3CDTF">2026-10-26T08:31:06Z</dcterms:modified>
</cp:coreProperties>
</file>